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<sst xmlns="http://schemas.openxmlformats.org/spreadsheetml/2006/main" count="113" uniqueCount="55">
  <si>
    <t xml:space="preserve">I. Amostra Estratificada</t>
  </si>
  <si>
    <t xml:space="preserve">II. Estratificação de Floresta de Eucalipto</t>
  </si>
  <si>
    <t xml:space="preserve">III. Aplicação da Estratificação</t>
  </si>
  <si>
    <t xml:space="preserve">A tabela abaixo apresenta os dados de um levantamento do palmiteiro juçara (Euterpe edulis – Arecaceae) na região do Vale do Ribeira, Estado de São Paulo.</t>
  </si>
  <si>
    <t xml:space="preserve">A tabela abaixo apresenta os dados de “cadastro” dos talhões de uma floresta plantada de eucalipto.</t>
  </si>
  <si>
    <t xml:space="preserve">Com base na estratificação realizada no exercício anterior, encontre o Intervalo de confiança para produção média da floresta, segundo os dados de parcela apresentados abaixo (parcelas de 540m2)</t>
  </si>
  <si>
    <t xml:space="preserve">O exemplo é composto de 34 arvoredos (parcelas de 1600m2) locados no campo segundo a amostragem estratificada.</t>
  </si>
  <si>
    <t xml:space="preserve">Com base nas informações apresentadas, defina os ESTRATOS  para se realizar uma amostragem estratificada, determinando os talhões quem compõem cada estrato bem como as suas áreas totais (ha).</t>
  </si>
  <si>
    <t xml:space="preserve">Assuma que a estatística t para cálculo do intervalo de confiança é igual a 2,00.</t>
  </si>
  <si>
    <t xml:space="preserve">Em cada um dos quatro estratos, realizou-se uma amostragem aleatória simples.</t>
  </si>
  <si>
    <t xml:space="preserve">A área basal e os DAP médio e médio quadrático se referem apenas às plantas do palmiteiro juçara.</t>
  </si>
  <si>
    <t xml:space="preserve">Estrato</t>
  </si>
  <si>
    <t xml:space="preserve">Área do</t>
  </si>
  <si>
    <t xml:space="preserve">Parcela</t>
  </si>
  <si>
    <t xml:space="preserve">Número de</t>
  </si>
  <si>
    <t xml:space="preserve">Área</t>
  </si>
  <si>
    <t xml:space="preserve">DAP</t>
  </si>
  <si>
    <t xml:space="preserve">DAP médio</t>
  </si>
  <si>
    <t xml:space="preserve">Talhão</t>
  </si>
  <si>
    <t xml:space="preserve">Idade</t>
  </si>
  <si>
    <t xml:space="preserve">Área (ha)</t>
  </si>
  <si>
    <t xml:space="preserve">Rotação</t>
  </si>
  <si>
    <t xml:space="preserve">Espaçamento</t>
  </si>
  <si>
    <t xml:space="preserve">Espécie</t>
  </si>
  <si>
    <t xml:space="preserve">Manejo</t>
  </si>
  <si>
    <t xml:space="preserve">Tipo de Plantio</t>
  </si>
  <si>
    <t xml:space="preserve">Produção</t>
  </si>
  <si>
    <t xml:space="preserve">Palmiterios</t>
  </si>
  <si>
    <t xml:space="preserve">Basal</t>
  </si>
  <si>
    <t xml:space="preserve">médio</t>
  </si>
  <si>
    <t xml:space="preserve">quadrático</t>
  </si>
  <si>
    <t xml:space="preserve">330X180</t>
  </si>
  <si>
    <t xml:space="preserve">E. grandis</t>
  </si>
  <si>
    <t xml:space="preserve">Reforma</t>
  </si>
  <si>
    <t xml:space="preserve">clonal</t>
  </si>
  <si>
    <t xml:space="preserve">(m3/ha)</t>
  </si>
  <si>
    <t xml:space="preserve">(ha)</t>
  </si>
  <si>
    <t xml:space="preserve">(1/ha)</t>
  </si>
  <si>
    <t xml:space="preserve">(m2/ha)</t>
  </si>
  <si>
    <t xml:space="preserve">(cm)</t>
  </si>
  <si>
    <t xml:space="preserve">E. grandis x E. urophylla</t>
  </si>
  <si>
    <t xml:space="preserve">I</t>
  </si>
  <si>
    <t xml:space="preserve">300x200</t>
  </si>
  <si>
    <t xml:space="preserve">Condução</t>
  </si>
  <si>
    <t xml:space="preserve">300x180</t>
  </si>
  <si>
    <t xml:space="preserve">seminal</t>
  </si>
  <si>
    <t xml:space="preserve">330x220</t>
  </si>
  <si>
    <t xml:space="preserve">II</t>
  </si>
  <si>
    <t xml:space="preserve">III</t>
  </si>
  <si>
    <t xml:space="preserve">IV</t>
  </si>
  <si>
    <t xml:space="preserve">Total</t>
  </si>
  <si>
    <t xml:space="preserve">1) Econtre o invervalo de confiança de 95% para a MÉDIA POPULACIONAL dos atributos.</t>
  </si>
  <si>
    <t xml:space="preserve">2) Encontre o tamanho de amostra necessária para erro amostral aceitável de 10% para cada um dos atributos</t>
  </si>
  <si>
    <t xml:space="preserve">3) Encontre o tamanho de amostra necessária para erro amostral aceitável de 5% para cada um dos atributos</t>
  </si>
  <si>
    <t xml:space="preserve">4) Compare a precisão da Amostragem Estratificada com a da Amostragem Aleatória Simples (Exercício Aula 8).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</si>
</sst>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50"/>
  <sheetViews>
    <sheetView showFormulas="false" showGridLines="true" showRowColHeaders="true" showZeros="true" rightToLeft="false" tabSelected="true" showOutlineSymbols="true" defaultGridColor="true" view="normal" topLeftCell="F3" colorId="64" zoomScale="100" zoomScaleNormal="100" zoomScalePageLayoutView="100" workbookViewId="0">
      <selection pane="topLeft" activeCell="P3" activeCellId="0" sqref="P3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7.92"/>
    <col collapsed="false" customWidth="true" hidden="false" outlineLevel="0" max="2" min="2" style="0" width="11.65"/>
    <col collapsed="false" customWidth="true" hidden="false" outlineLevel="0" max="4" min="4" style="0" width="16.81"/>
    <col collapsed="false" customWidth="true" hidden="false" outlineLevel="0" max="5" min="5" style="0" width="16.94"/>
    <col collapsed="false" customWidth="true" hidden="false" outlineLevel="0" max="6" min="6" style="0" width="16.39"/>
    <col collapsed="false" customWidth="true" hidden="false" outlineLevel="0" max="7" min="7" style="0" width="13.75"/>
    <col collapsed="false" customWidth="true" hidden="false" outlineLevel="0" max="8" min="8" style="0" width="7.49"/>
    <col collapsed="false" customWidth="true" hidden="false" outlineLevel="0" max="9" min="9" style="0" width="9.32"/>
    <col collapsed="false" customWidth="true" hidden="false" outlineLevel="0" max="11" min="11" style="0" width="7.78"/>
    <col collapsed="false" customWidth="true" hidden="false" outlineLevel="0" max="12" min="12" style="0" width="13.19"/>
    <col collapsed="false" customWidth="true" hidden="false" outlineLevel="0" max="13" min="13" style="0" width="20.98"/>
    <col collapsed="false" customWidth="true" hidden="false" outlineLevel="0" max="14" min="14" style="0" width="10.41"/>
    <col collapsed="false" customWidth="true" hidden="false" outlineLevel="0" max="15" min="15" style="0" width="14.72"/>
  </cols>
  <sheetData>
    <row r="1" customFormat="false" ht="17.35" hidden="false" customHeight="false" outlineLevel="0" collapsed="false">
      <c r="A1" s="1" t="s">
        <v>0</v>
      </c>
      <c r="H1" s="1" t="s">
        <v>1</v>
      </c>
      <c r="P1" s="1" t="s">
        <v>2</v>
      </c>
    </row>
    <row r="2" customFormat="false" ht="15" hidden="false" customHeight="false" outlineLevel="0" collapsed="false">
      <c r="A2" s="2"/>
    </row>
    <row r="3" customFormat="false" ht="23.85" hidden="false" customHeight="true" outlineLevel="0" collapsed="false">
      <c r="A3" s="3" t="s">
        <v>3</v>
      </c>
      <c r="B3" s="3"/>
      <c r="C3" s="3"/>
      <c r="D3" s="3"/>
      <c r="E3" s="3"/>
      <c r="F3" s="3"/>
      <c r="G3" s="3"/>
      <c r="H3" s="4" t="s">
        <v>4</v>
      </c>
      <c r="I3" s="4"/>
      <c r="J3" s="4"/>
      <c r="K3" s="4"/>
      <c r="L3" s="4"/>
      <c r="M3" s="4"/>
      <c r="N3" s="4"/>
      <c r="O3" s="4"/>
      <c r="P3" s="3" t="s">
        <v>5</v>
      </c>
      <c r="Q3" s="3"/>
      <c r="R3" s="3"/>
      <c r="S3" s="3"/>
      <c r="T3" s="3"/>
      <c r="U3" s="3"/>
      <c r="V3" s="3"/>
      <c r="W3" s="3"/>
    </row>
    <row r="4" customFormat="false" ht="25.35" hidden="false" customHeight="true" outlineLevel="0" collapsed="false">
      <c r="A4" s="3" t="s">
        <v>6</v>
      </c>
      <c r="B4" s="3"/>
      <c r="C4" s="3"/>
      <c r="D4" s="3"/>
      <c r="E4" s="3"/>
      <c r="F4" s="3"/>
      <c r="G4" s="3"/>
      <c r="H4" s="3" t="s">
        <v>7</v>
      </c>
      <c r="I4" s="3"/>
      <c r="J4" s="3"/>
      <c r="K4" s="3"/>
      <c r="L4" s="3"/>
      <c r="M4" s="3"/>
      <c r="N4" s="3"/>
      <c r="O4" s="3"/>
      <c r="P4" s="4" t="s">
        <v>8</v>
      </c>
      <c r="Q4" s="4"/>
      <c r="R4" s="4"/>
      <c r="S4" s="4"/>
      <c r="T4" s="4"/>
      <c r="U4" s="4"/>
      <c r="V4" s="4"/>
      <c r="W4" s="4"/>
    </row>
    <row r="5" customFormat="false" ht="12.8" hidden="false" customHeight="true" outlineLevel="0" collapsed="false">
      <c r="A5" s="3" t="s">
        <v>9</v>
      </c>
      <c r="B5" s="3"/>
      <c r="C5" s="3"/>
      <c r="D5" s="3"/>
      <c r="E5" s="3"/>
      <c r="F5" s="3"/>
      <c r="G5" s="3"/>
    </row>
    <row r="6" customFormat="false" ht="12.8" hidden="false" customHeight="true" outlineLevel="0" collapsed="false">
      <c r="A6" s="3" t="s">
        <v>10</v>
      </c>
      <c r="B6" s="3"/>
      <c r="C6" s="3"/>
      <c r="D6" s="3"/>
      <c r="E6" s="3"/>
      <c r="F6" s="3"/>
      <c r="G6" s="3"/>
    </row>
    <row r="8" customFormat="false" ht="12.8" hidden="false" customHeight="false" outlineLevel="0" collapsed="false">
      <c r="A8" s="5" t="s">
        <v>11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6" t="s">
        <v>25</v>
      </c>
      <c r="Q8" s="7" t="s">
        <v>18</v>
      </c>
      <c r="R8" s="5" t="s">
        <v>13</v>
      </c>
      <c r="S8" s="8" t="s">
        <v>26</v>
      </c>
      <c r="T8" s="7" t="s">
        <v>18</v>
      </c>
      <c r="U8" s="5" t="s">
        <v>13</v>
      </c>
      <c r="V8" s="8" t="s">
        <v>26</v>
      </c>
    </row>
    <row r="9" customFormat="false" ht="12.8" hidden="false" customHeight="false" outlineLevel="0" collapsed="false">
      <c r="A9" s="9"/>
      <c r="B9" s="9" t="s">
        <v>11</v>
      </c>
      <c r="C9" s="9"/>
      <c r="D9" s="9" t="s">
        <v>27</v>
      </c>
      <c r="E9" s="9" t="s">
        <v>28</v>
      </c>
      <c r="F9" s="9" t="s">
        <v>29</v>
      </c>
      <c r="G9" s="9" t="s">
        <v>30</v>
      </c>
      <c r="H9" s="10" t="n">
        <v>11</v>
      </c>
      <c r="I9" s="11" t="n">
        <v>3.33424657534247</v>
      </c>
      <c r="J9" s="11" t="n">
        <v>26.06</v>
      </c>
      <c r="K9" s="10" t="n">
        <v>1</v>
      </c>
      <c r="L9" s="10" t="s">
        <v>31</v>
      </c>
      <c r="M9" s="10" t="s">
        <v>32</v>
      </c>
      <c r="N9" s="10" t="s">
        <v>33</v>
      </c>
      <c r="O9" s="10" t="s">
        <v>34</v>
      </c>
      <c r="Q9" s="12"/>
      <c r="R9" s="13"/>
      <c r="S9" s="14" t="s">
        <v>35</v>
      </c>
      <c r="T9" s="12"/>
      <c r="U9" s="13"/>
      <c r="V9" s="14" t="s">
        <v>35</v>
      </c>
    </row>
    <row r="10" customFormat="false" ht="12.8" hidden="false" customHeight="false" outlineLevel="0" collapsed="false">
      <c r="A10" s="15"/>
      <c r="B10" s="15" t="s">
        <v>36</v>
      </c>
      <c r="C10" s="15"/>
      <c r="D10" s="15" t="s">
        <v>37</v>
      </c>
      <c r="E10" s="15" t="s">
        <v>38</v>
      </c>
      <c r="F10" s="15" t="s">
        <v>39</v>
      </c>
      <c r="G10" s="15" t="s">
        <v>39</v>
      </c>
      <c r="H10" s="10" t="n">
        <v>12</v>
      </c>
      <c r="I10" s="11" t="n">
        <v>3.32328767123288</v>
      </c>
      <c r="J10" s="11" t="n">
        <v>22.41</v>
      </c>
      <c r="K10" s="10" t="n">
        <v>1</v>
      </c>
      <c r="L10" s="10" t="s">
        <v>31</v>
      </c>
      <c r="M10" s="10" t="s">
        <v>40</v>
      </c>
      <c r="N10" s="10" t="s">
        <v>33</v>
      </c>
      <c r="O10" s="10" t="s">
        <v>34</v>
      </c>
      <c r="Q10" s="16" t="n">
        <v>11</v>
      </c>
      <c r="R10" s="10" t="n">
        <v>312</v>
      </c>
      <c r="S10" s="17" t="n">
        <v>179</v>
      </c>
      <c r="T10" s="16" t="n">
        <v>27</v>
      </c>
      <c r="U10" s="10" t="n">
        <v>103</v>
      </c>
      <c r="V10" s="17" t="n">
        <v>390</v>
      </c>
    </row>
    <row r="11" customFormat="false" ht="12.8" hidden="false" customHeight="false" outlineLevel="0" collapsed="false">
      <c r="A11" s="9" t="s">
        <v>41</v>
      </c>
      <c r="B11" s="9" t="n">
        <v>1333.9</v>
      </c>
      <c r="C11" s="10" t="n">
        <v>1004</v>
      </c>
      <c r="D11" s="11" t="n">
        <v>631.25</v>
      </c>
      <c r="E11" s="11" t="n">
        <v>8.24</v>
      </c>
      <c r="F11" s="11" t="n">
        <v>5.91</v>
      </c>
      <c r="G11" s="11" t="n">
        <v>12.89</v>
      </c>
      <c r="H11" s="10" t="n">
        <v>13</v>
      </c>
      <c r="I11" s="11" t="n">
        <v>3.32876712328767</v>
      </c>
      <c r="J11" s="11" t="n">
        <v>31.05</v>
      </c>
      <c r="K11" s="10" t="n">
        <v>1</v>
      </c>
      <c r="L11" s="10" t="s">
        <v>31</v>
      </c>
      <c r="M11" s="10" t="s">
        <v>40</v>
      </c>
      <c r="N11" s="10" t="s">
        <v>33</v>
      </c>
      <c r="O11" s="10" t="s">
        <v>34</v>
      </c>
      <c r="Q11" s="12"/>
      <c r="R11" s="13" t="n">
        <v>328</v>
      </c>
      <c r="S11" s="18" t="n">
        <v>160</v>
      </c>
      <c r="T11" s="16"/>
      <c r="U11" s="10" t="n">
        <v>188</v>
      </c>
      <c r="V11" s="17" t="n">
        <v>387</v>
      </c>
    </row>
    <row r="12" customFormat="false" ht="12.8" hidden="false" customHeight="false" outlineLevel="0" collapsed="false">
      <c r="A12" s="9"/>
      <c r="B12" s="9"/>
      <c r="C12" s="10" t="n">
        <v>1006</v>
      </c>
      <c r="D12" s="11" t="n">
        <v>1025</v>
      </c>
      <c r="E12" s="11" t="n">
        <v>10.32</v>
      </c>
      <c r="F12" s="11" t="n">
        <v>9.59</v>
      </c>
      <c r="G12" s="11" t="n">
        <v>11.32</v>
      </c>
      <c r="H12" s="10" t="n">
        <v>15</v>
      </c>
      <c r="I12" s="11" t="n">
        <v>6.04109589041096</v>
      </c>
      <c r="J12" s="11" t="n">
        <v>23.4</v>
      </c>
      <c r="K12" s="10" t="n">
        <v>2</v>
      </c>
      <c r="L12" s="10" t="s">
        <v>42</v>
      </c>
      <c r="M12" s="10" t="s">
        <v>32</v>
      </c>
      <c r="N12" s="10" t="s">
        <v>43</v>
      </c>
      <c r="O12" s="10" t="s">
        <v>34</v>
      </c>
      <c r="Q12" s="12" t="n">
        <v>12</v>
      </c>
      <c r="R12" s="13" t="n">
        <v>322</v>
      </c>
      <c r="S12" s="18" t="n">
        <v>178</v>
      </c>
      <c r="T12" s="16"/>
      <c r="U12" s="10" t="n">
        <v>309</v>
      </c>
      <c r="V12" s="17" t="n">
        <v>384</v>
      </c>
    </row>
    <row r="13" customFormat="false" ht="12.8" hidden="false" customHeight="false" outlineLevel="0" collapsed="false">
      <c r="A13" s="9"/>
      <c r="B13" s="9"/>
      <c r="C13" s="10" t="n">
        <v>1007</v>
      </c>
      <c r="D13" s="11" t="n">
        <v>1006.25</v>
      </c>
      <c r="E13" s="11" t="n">
        <v>9.47</v>
      </c>
      <c r="F13" s="11" t="n">
        <v>10.49</v>
      </c>
      <c r="G13" s="11" t="n">
        <v>10.95</v>
      </c>
      <c r="H13" s="10" t="n">
        <v>16</v>
      </c>
      <c r="I13" s="11" t="n">
        <v>6.18356164383562</v>
      </c>
      <c r="J13" s="11" t="n">
        <v>28.05</v>
      </c>
      <c r="K13" s="10" t="n">
        <v>2</v>
      </c>
      <c r="L13" s="10" t="s">
        <v>42</v>
      </c>
      <c r="M13" s="10" t="s">
        <v>32</v>
      </c>
      <c r="N13" s="10" t="s">
        <v>43</v>
      </c>
      <c r="O13" s="10" t="s">
        <v>34</v>
      </c>
      <c r="Q13" s="16" t="n">
        <v>13</v>
      </c>
      <c r="R13" s="10" t="n">
        <v>310</v>
      </c>
      <c r="S13" s="17" t="n">
        <v>159</v>
      </c>
      <c r="T13" s="12"/>
      <c r="U13" s="13" t="n">
        <v>380</v>
      </c>
      <c r="V13" s="18" t="n">
        <v>364</v>
      </c>
    </row>
    <row r="14" customFormat="false" ht="12.8" hidden="false" customHeight="false" outlineLevel="0" collapsed="false">
      <c r="A14" s="9"/>
      <c r="B14" s="9"/>
      <c r="C14" s="10" t="n">
        <v>1018</v>
      </c>
      <c r="D14" s="11" t="n">
        <v>550</v>
      </c>
      <c r="E14" s="11" t="n">
        <v>9.62</v>
      </c>
      <c r="F14" s="11" t="n">
        <v>6.34</v>
      </c>
      <c r="G14" s="11" t="n">
        <v>14.92</v>
      </c>
      <c r="H14" s="10" t="n">
        <v>17</v>
      </c>
      <c r="I14" s="11" t="n">
        <v>6.18630136986301</v>
      </c>
      <c r="J14" s="11" t="n">
        <v>36.55</v>
      </c>
      <c r="K14" s="10" t="n">
        <v>2</v>
      </c>
      <c r="L14" s="10" t="s">
        <v>42</v>
      </c>
      <c r="M14" s="10" t="s">
        <v>32</v>
      </c>
      <c r="N14" s="10" t="s">
        <v>43</v>
      </c>
      <c r="O14" s="10" t="s">
        <v>34</v>
      </c>
      <c r="Q14" s="16"/>
      <c r="R14" s="10" t="n">
        <v>313</v>
      </c>
      <c r="S14" s="17" t="n">
        <v>167</v>
      </c>
      <c r="T14" s="16" t="n">
        <v>28</v>
      </c>
      <c r="U14" s="10" t="n">
        <v>106</v>
      </c>
      <c r="V14" s="17" t="n">
        <v>189</v>
      </c>
    </row>
    <row r="15" customFormat="false" ht="12.8" hidden="false" customHeight="false" outlineLevel="0" collapsed="false">
      <c r="A15" s="9"/>
      <c r="B15" s="9"/>
      <c r="C15" s="10" t="n">
        <v>2003</v>
      </c>
      <c r="D15" s="11" t="n">
        <v>356.25</v>
      </c>
      <c r="E15" s="11" t="n">
        <v>1.96</v>
      </c>
      <c r="F15" s="11" t="n">
        <v>7.29</v>
      </c>
      <c r="G15" s="11" t="n">
        <v>8.38</v>
      </c>
      <c r="H15" s="10" t="n">
        <v>18</v>
      </c>
      <c r="I15" s="11" t="n">
        <v>6.23013698630137</v>
      </c>
      <c r="J15" s="11" t="n">
        <v>54.47</v>
      </c>
      <c r="K15" s="10" t="n">
        <v>2</v>
      </c>
      <c r="L15" s="10" t="s">
        <v>42</v>
      </c>
      <c r="M15" s="10" t="s">
        <v>32</v>
      </c>
      <c r="N15" s="10" t="s">
        <v>43</v>
      </c>
      <c r="O15" s="10" t="s">
        <v>34</v>
      </c>
      <c r="Q15" s="16"/>
      <c r="R15" s="10" t="n">
        <v>314</v>
      </c>
      <c r="S15" s="17" t="n">
        <v>163</v>
      </c>
      <c r="T15" s="16"/>
      <c r="U15" s="10" t="n">
        <v>113</v>
      </c>
      <c r="V15" s="17" t="n">
        <v>165</v>
      </c>
    </row>
    <row r="16" customFormat="false" ht="12.8" hidden="false" customHeight="false" outlineLevel="0" collapsed="false">
      <c r="A16" s="9"/>
      <c r="B16" s="9"/>
      <c r="C16" s="10" t="n">
        <v>2007</v>
      </c>
      <c r="D16" s="11" t="n">
        <v>606.25</v>
      </c>
      <c r="E16" s="11" t="n">
        <v>5.39</v>
      </c>
      <c r="F16" s="11" t="n">
        <v>9.41</v>
      </c>
      <c r="G16" s="11" t="n">
        <v>10.64</v>
      </c>
      <c r="H16" s="10" t="n">
        <v>19</v>
      </c>
      <c r="I16" s="11" t="n">
        <v>6.17808219178082</v>
      </c>
      <c r="J16" s="11" t="n">
        <v>46.87</v>
      </c>
      <c r="K16" s="10" t="n">
        <v>2</v>
      </c>
      <c r="L16" s="10" t="s">
        <v>42</v>
      </c>
      <c r="M16" s="10" t="s">
        <v>32</v>
      </c>
      <c r="N16" s="10" t="s">
        <v>43</v>
      </c>
      <c r="O16" s="10" t="s">
        <v>34</v>
      </c>
      <c r="Q16" s="12"/>
      <c r="R16" s="13" t="n">
        <v>315</v>
      </c>
      <c r="S16" s="18" t="n">
        <v>174</v>
      </c>
      <c r="T16" s="16"/>
      <c r="U16" s="10" t="n">
        <v>138</v>
      </c>
      <c r="V16" s="17" t="n">
        <v>171</v>
      </c>
    </row>
    <row r="17" customFormat="false" ht="12.8" hidden="false" customHeight="false" outlineLevel="0" collapsed="false">
      <c r="A17" s="9"/>
      <c r="B17" s="9"/>
      <c r="C17" s="10" t="n">
        <v>2012</v>
      </c>
      <c r="D17" s="11" t="n">
        <v>225</v>
      </c>
      <c r="E17" s="11" t="n">
        <v>0.79</v>
      </c>
      <c r="F17" s="11" t="n">
        <v>6.31</v>
      </c>
      <c r="G17" s="11" t="n">
        <v>6.67</v>
      </c>
      <c r="H17" s="10" t="n">
        <v>26</v>
      </c>
      <c r="I17" s="11" t="n">
        <v>3.35068493150685</v>
      </c>
      <c r="J17" s="11" t="n">
        <v>27.87</v>
      </c>
      <c r="K17" s="10" t="n">
        <v>1</v>
      </c>
      <c r="L17" s="10" t="s">
        <v>31</v>
      </c>
      <c r="M17" s="10" t="s">
        <v>40</v>
      </c>
      <c r="N17" s="10" t="s">
        <v>33</v>
      </c>
      <c r="O17" s="10" t="s">
        <v>34</v>
      </c>
      <c r="Q17" s="16" t="n">
        <v>15</v>
      </c>
      <c r="R17" s="10" t="n">
        <v>320</v>
      </c>
      <c r="S17" s="17" t="n">
        <v>342</v>
      </c>
      <c r="T17" s="16"/>
      <c r="U17" s="10" t="n">
        <v>145</v>
      </c>
      <c r="V17" s="17" t="n">
        <v>159</v>
      </c>
    </row>
    <row r="18" customFormat="false" ht="12.8" hidden="false" customHeight="false" outlineLevel="0" collapsed="false">
      <c r="A18" s="9"/>
      <c r="B18" s="9"/>
      <c r="C18" s="10" t="n">
        <v>2017</v>
      </c>
      <c r="D18" s="11" t="n">
        <v>343.75</v>
      </c>
      <c r="E18" s="11" t="n">
        <v>5.34</v>
      </c>
      <c r="F18" s="11" t="n">
        <v>13.62</v>
      </c>
      <c r="G18" s="11" t="n">
        <v>14.07</v>
      </c>
      <c r="H18" s="10" t="n">
        <v>27</v>
      </c>
      <c r="I18" s="11" t="n">
        <v>5.85205479452055</v>
      </c>
      <c r="J18" s="11" t="n">
        <v>55.48</v>
      </c>
      <c r="K18" s="10" t="n">
        <v>2</v>
      </c>
      <c r="L18" s="10" t="s">
        <v>44</v>
      </c>
      <c r="M18" s="10" t="s">
        <v>32</v>
      </c>
      <c r="N18" s="10" t="s">
        <v>43</v>
      </c>
      <c r="O18" s="10" t="s">
        <v>45</v>
      </c>
      <c r="Q18" s="16"/>
      <c r="R18" s="10" t="n">
        <v>325</v>
      </c>
      <c r="S18" s="17" t="n">
        <v>322</v>
      </c>
      <c r="T18" s="16"/>
      <c r="U18" s="10" t="n">
        <v>209</v>
      </c>
      <c r="V18" s="17" t="n">
        <v>168</v>
      </c>
    </row>
    <row r="19" customFormat="false" ht="12.8" hidden="false" customHeight="false" outlineLevel="0" collapsed="false">
      <c r="A19" s="9"/>
      <c r="B19" s="9"/>
      <c r="C19" s="10" t="n">
        <v>2020</v>
      </c>
      <c r="D19" s="11" t="n">
        <v>387.5</v>
      </c>
      <c r="E19" s="11" t="n">
        <v>2.72</v>
      </c>
      <c r="F19" s="11" t="n">
        <v>9.4</v>
      </c>
      <c r="G19" s="11" t="n">
        <v>9.46</v>
      </c>
      <c r="H19" s="10" t="n">
        <v>28</v>
      </c>
      <c r="I19" s="11" t="n">
        <v>3.14520547945205</v>
      </c>
      <c r="J19" s="11" t="n">
        <v>51.42</v>
      </c>
      <c r="K19" s="10" t="n">
        <v>1</v>
      </c>
      <c r="L19" s="10" t="s">
        <v>31</v>
      </c>
      <c r="M19" s="10" t="s">
        <v>40</v>
      </c>
      <c r="N19" s="10" t="s">
        <v>33</v>
      </c>
      <c r="O19" s="10" t="s">
        <v>34</v>
      </c>
      <c r="Q19" s="12"/>
      <c r="R19" s="13" t="n">
        <v>327</v>
      </c>
      <c r="S19" s="18" t="n">
        <v>341</v>
      </c>
      <c r="T19" s="12"/>
      <c r="U19" s="13" t="n">
        <v>311</v>
      </c>
      <c r="V19" s="18" t="n">
        <v>142</v>
      </c>
    </row>
    <row r="20" customFormat="false" ht="12.8" hidden="false" customHeight="false" outlineLevel="0" collapsed="false">
      <c r="A20" s="9"/>
      <c r="B20" s="9"/>
      <c r="C20" s="10" t="n">
        <v>3009</v>
      </c>
      <c r="D20" s="11" t="n">
        <v>281.25</v>
      </c>
      <c r="E20" s="11" t="n">
        <v>1.48</v>
      </c>
      <c r="F20" s="11" t="n">
        <v>7.94</v>
      </c>
      <c r="G20" s="11" t="n">
        <v>8.19</v>
      </c>
      <c r="H20" s="10" t="n">
        <v>29</v>
      </c>
      <c r="I20" s="11" t="n">
        <v>3.10684931506849</v>
      </c>
      <c r="J20" s="11" t="n">
        <v>80.09</v>
      </c>
      <c r="K20" s="10" t="n">
        <v>1</v>
      </c>
      <c r="L20" s="10" t="s">
        <v>31</v>
      </c>
      <c r="M20" s="10" t="s">
        <v>40</v>
      </c>
      <c r="N20" s="10" t="s">
        <v>33</v>
      </c>
      <c r="O20" s="10" t="s">
        <v>34</v>
      </c>
      <c r="Q20" s="16" t="n">
        <v>16</v>
      </c>
      <c r="R20" s="10" t="n">
        <v>329</v>
      </c>
      <c r="S20" s="17" t="n">
        <v>325</v>
      </c>
      <c r="T20" s="16" t="n">
        <v>29</v>
      </c>
      <c r="U20" s="10" t="n">
        <v>112</v>
      </c>
      <c r="V20" s="17" t="n">
        <v>173</v>
      </c>
    </row>
    <row r="21" customFormat="false" ht="12.8" hidden="false" customHeight="false" outlineLevel="0" collapsed="false">
      <c r="A21" s="15"/>
      <c r="B21" s="15"/>
      <c r="C21" s="13" t="n">
        <v>3042</v>
      </c>
      <c r="D21" s="19" t="n">
        <v>218.75</v>
      </c>
      <c r="E21" s="19" t="n">
        <v>0.98</v>
      </c>
      <c r="F21" s="19" t="n">
        <v>7.25</v>
      </c>
      <c r="G21" s="19" t="n">
        <v>7.54</v>
      </c>
      <c r="H21" s="10" t="n">
        <v>30</v>
      </c>
      <c r="I21" s="11" t="n">
        <v>2.76164383561644</v>
      </c>
      <c r="J21" s="11" t="n">
        <v>44.7</v>
      </c>
      <c r="K21" s="10" t="n">
        <v>1</v>
      </c>
      <c r="L21" s="10" t="s">
        <v>46</v>
      </c>
      <c r="M21" s="10" t="s">
        <v>32</v>
      </c>
      <c r="N21" s="10" t="s">
        <v>33</v>
      </c>
      <c r="O21" s="10" t="s">
        <v>34</v>
      </c>
      <c r="Q21" s="16"/>
      <c r="R21" s="10" t="n">
        <v>333</v>
      </c>
      <c r="S21" s="17" t="n">
        <v>320</v>
      </c>
      <c r="T21" s="16"/>
      <c r="U21" s="10" t="n">
        <v>115</v>
      </c>
      <c r="V21" s="17" t="n">
        <v>171</v>
      </c>
    </row>
    <row r="22" customFormat="false" ht="12.75" hidden="false" customHeight="true" outlineLevel="0" collapsed="false">
      <c r="A22" s="9" t="s">
        <v>47</v>
      </c>
      <c r="B22" s="9" t="n">
        <v>559.936</v>
      </c>
      <c r="C22" s="10" t="n">
        <v>1002</v>
      </c>
      <c r="D22" s="11" t="n">
        <v>181.25</v>
      </c>
      <c r="E22" s="11" t="n">
        <v>0.74</v>
      </c>
      <c r="F22" s="11" t="n">
        <v>6.8</v>
      </c>
      <c r="G22" s="11" t="n">
        <v>7.19</v>
      </c>
      <c r="H22" s="10" t="n">
        <v>31</v>
      </c>
      <c r="I22" s="11" t="n">
        <v>2.75616438356164</v>
      </c>
      <c r="J22" s="11" t="n">
        <v>26.34</v>
      </c>
      <c r="K22" s="10" t="n">
        <v>1</v>
      </c>
      <c r="L22" s="10" t="s">
        <v>46</v>
      </c>
      <c r="M22" s="10" t="s">
        <v>32</v>
      </c>
      <c r="N22" s="10" t="s">
        <v>33</v>
      </c>
      <c r="O22" s="10" t="s">
        <v>34</v>
      </c>
      <c r="Q22" s="16"/>
      <c r="R22" s="10" t="n">
        <v>336</v>
      </c>
      <c r="S22" s="17" t="n">
        <v>306</v>
      </c>
      <c r="T22" s="16"/>
      <c r="U22" s="10" t="n">
        <v>118</v>
      </c>
      <c r="V22" s="17" t="n">
        <v>176</v>
      </c>
    </row>
    <row r="23" customFormat="false" ht="12.8" hidden="false" customHeight="false" outlineLevel="0" collapsed="false">
      <c r="A23" s="9"/>
      <c r="B23" s="9"/>
      <c r="C23" s="10" t="n">
        <v>1026</v>
      </c>
      <c r="D23" s="11" t="n">
        <v>200</v>
      </c>
      <c r="E23" s="11" t="n">
        <v>1.18</v>
      </c>
      <c r="F23" s="11" t="n">
        <v>5.72</v>
      </c>
      <c r="G23" s="11" t="n">
        <v>8.67</v>
      </c>
      <c r="H23" s="13" t="n">
        <v>32</v>
      </c>
      <c r="I23" s="19" t="n">
        <v>2.80547945205479</v>
      </c>
      <c r="J23" s="19" t="n">
        <v>11.03</v>
      </c>
      <c r="K23" s="13" t="n">
        <v>1</v>
      </c>
      <c r="L23" s="13" t="s">
        <v>46</v>
      </c>
      <c r="M23" s="13" t="s">
        <v>32</v>
      </c>
      <c r="N23" s="13" t="s">
        <v>33</v>
      </c>
      <c r="O23" s="13" t="s">
        <v>34</v>
      </c>
      <c r="Q23" s="12"/>
      <c r="R23" s="13" t="n">
        <v>337</v>
      </c>
      <c r="S23" s="18" t="n">
        <v>324</v>
      </c>
      <c r="T23" s="16"/>
      <c r="U23" s="10" t="n">
        <v>121</v>
      </c>
      <c r="V23" s="17" t="n">
        <v>178</v>
      </c>
    </row>
    <row r="24" customFormat="false" ht="12.8" hidden="false" customHeight="false" outlineLevel="0" collapsed="false">
      <c r="A24" s="9"/>
      <c r="B24" s="9"/>
      <c r="C24" s="10" t="n">
        <v>1028</v>
      </c>
      <c r="D24" s="11" t="n">
        <v>137.5</v>
      </c>
      <c r="E24" s="11" t="n">
        <v>0.76</v>
      </c>
      <c r="F24" s="11" t="n">
        <v>8.02</v>
      </c>
      <c r="G24" s="11" t="n">
        <v>8.41</v>
      </c>
      <c r="Q24" s="16" t="n">
        <v>17</v>
      </c>
      <c r="R24" s="10" t="n">
        <v>331</v>
      </c>
      <c r="S24" s="17" t="n">
        <v>317</v>
      </c>
      <c r="T24" s="16"/>
      <c r="U24" s="10" t="n">
        <v>123</v>
      </c>
      <c r="V24" s="17" t="n">
        <v>187</v>
      </c>
    </row>
    <row r="25" customFormat="false" ht="12.8" hidden="false" customHeight="false" outlineLevel="0" collapsed="false">
      <c r="A25" s="9"/>
      <c r="B25" s="9"/>
      <c r="C25" s="10" t="n">
        <v>2013</v>
      </c>
      <c r="D25" s="11" t="n">
        <v>168.75</v>
      </c>
      <c r="E25" s="11" t="n">
        <v>0.55</v>
      </c>
      <c r="F25" s="11" t="n">
        <v>6.27</v>
      </c>
      <c r="G25" s="11" t="n">
        <v>6.42</v>
      </c>
      <c r="L25" s="9"/>
      <c r="M25" s="9"/>
      <c r="N25" s="20"/>
      <c r="Q25" s="16"/>
      <c r="R25" s="10" t="n">
        <v>332</v>
      </c>
      <c r="S25" s="17" t="n">
        <v>342</v>
      </c>
      <c r="T25" s="16"/>
      <c r="U25" s="10" t="n">
        <v>125</v>
      </c>
      <c r="V25" s="17" t="n">
        <v>185</v>
      </c>
    </row>
    <row r="26" customFormat="false" ht="12.8" hidden="false" customHeight="false" outlineLevel="0" collapsed="false">
      <c r="A26" s="9"/>
      <c r="B26" s="9"/>
      <c r="C26" s="10" t="n">
        <v>3004</v>
      </c>
      <c r="D26" s="11" t="n">
        <v>131.25</v>
      </c>
      <c r="E26" s="11" t="n">
        <v>0.52</v>
      </c>
      <c r="F26" s="11" t="n">
        <v>6.56</v>
      </c>
      <c r="G26" s="11" t="n">
        <v>7.1</v>
      </c>
      <c r="Q26" s="16"/>
      <c r="R26" s="10" t="n">
        <v>334</v>
      </c>
      <c r="S26" s="17" t="n">
        <v>313</v>
      </c>
      <c r="T26" s="16"/>
      <c r="U26" s="10" t="n">
        <v>231</v>
      </c>
      <c r="V26" s="17" t="n">
        <v>185</v>
      </c>
    </row>
    <row r="27" customFormat="false" ht="12.8" hidden="false" customHeight="false" outlineLevel="0" collapsed="false">
      <c r="A27" s="21"/>
      <c r="B27" s="21"/>
      <c r="C27" s="22" t="n">
        <v>4002</v>
      </c>
      <c r="D27" s="23" t="n">
        <v>200</v>
      </c>
      <c r="E27" s="23" t="n">
        <v>0.66</v>
      </c>
      <c r="F27" s="23" t="n">
        <v>6.21</v>
      </c>
      <c r="G27" s="23" t="n">
        <v>6.49</v>
      </c>
      <c r="Q27" s="16"/>
      <c r="R27" s="10" t="n">
        <v>335</v>
      </c>
      <c r="S27" s="17" t="n">
        <v>369</v>
      </c>
      <c r="T27" s="16"/>
      <c r="U27" s="10" t="n">
        <v>300</v>
      </c>
      <c r="V27" s="17" t="n">
        <v>127</v>
      </c>
    </row>
    <row r="28" customFormat="false" ht="12.8" hidden="false" customHeight="false" outlineLevel="0" collapsed="false">
      <c r="A28" s="24"/>
      <c r="B28" s="24"/>
      <c r="C28" s="13" t="n">
        <v>4010</v>
      </c>
      <c r="D28" s="19" t="n">
        <v>143.75</v>
      </c>
      <c r="E28" s="19" t="n">
        <v>0.96</v>
      </c>
      <c r="F28" s="19" t="n">
        <v>3.93</v>
      </c>
      <c r="G28" s="19" t="n">
        <v>9.22</v>
      </c>
      <c r="Q28" s="12"/>
      <c r="R28" s="13" t="n">
        <v>339</v>
      </c>
      <c r="S28" s="18" t="n">
        <v>300</v>
      </c>
      <c r="T28" s="16"/>
      <c r="U28" s="10" t="n">
        <v>301</v>
      </c>
      <c r="V28" s="17" t="n">
        <v>180</v>
      </c>
    </row>
    <row r="29" customFormat="false" ht="12.8" hidden="false" customHeight="false" outlineLevel="0" collapsed="false">
      <c r="A29" s="9" t="s">
        <v>48</v>
      </c>
      <c r="B29" s="9" t="n">
        <v>552.929</v>
      </c>
      <c r="C29" s="10" t="n">
        <v>1025</v>
      </c>
      <c r="D29" s="11" t="n">
        <v>112.5</v>
      </c>
      <c r="E29" s="11" t="n">
        <v>0.87</v>
      </c>
      <c r="F29" s="11" t="n">
        <v>4.3</v>
      </c>
      <c r="G29" s="11" t="n">
        <v>9.91</v>
      </c>
      <c r="Q29" s="16" t="n">
        <v>18</v>
      </c>
      <c r="R29" s="10" t="n">
        <v>338</v>
      </c>
      <c r="S29" s="17" t="n">
        <v>242</v>
      </c>
      <c r="T29" s="12"/>
      <c r="U29" s="13" t="n">
        <v>302</v>
      </c>
      <c r="V29" s="18" t="n">
        <v>188</v>
      </c>
    </row>
    <row r="30" customFormat="false" ht="12.8" hidden="false" customHeight="false" outlineLevel="0" collapsed="false">
      <c r="C30" s="10" t="n">
        <v>1029</v>
      </c>
      <c r="D30" s="11" t="n">
        <v>125</v>
      </c>
      <c r="E30" s="11" t="n">
        <v>1.05</v>
      </c>
      <c r="F30" s="11" t="n">
        <v>3.43</v>
      </c>
      <c r="G30" s="11" t="n">
        <v>10.37</v>
      </c>
      <c r="Q30" s="16"/>
      <c r="R30" s="10" t="n">
        <v>340</v>
      </c>
      <c r="S30" s="17" t="n">
        <v>349</v>
      </c>
      <c r="T30" s="16" t="n">
        <v>30</v>
      </c>
      <c r="U30" s="10" t="n">
        <v>136</v>
      </c>
      <c r="V30" s="17" t="n">
        <v>125</v>
      </c>
    </row>
    <row r="31" customFormat="false" ht="12.8" hidden="false" customHeight="false" outlineLevel="0" collapsed="false">
      <c r="A31" s="9"/>
      <c r="B31" s="9"/>
      <c r="C31" s="10" t="n">
        <v>1031</v>
      </c>
      <c r="D31" s="11" t="n">
        <v>125</v>
      </c>
      <c r="E31" s="11" t="n">
        <v>1.31</v>
      </c>
      <c r="F31" s="11" t="n">
        <v>2.95</v>
      </c>
      <c r="G31" s="11" t="n">
        <v>11.57</v>
      </c>
      <c r="Q31" s="16"/>
      <c r="R31" s="10" t="n">
        <v>342</v>
      </c>
      <c r="S31" s="17" t="n">
        <v>345</v>
      </c>
      <c r="T31" s="16"/>
      <c r="U31" s="10" t="n">
        <v>141</v>
      </c>
      <c r="V31" s="17" t="n">
        <v>127</v>
      </c>
    </row>
    <row r="32" customFormat="false" ht="12.8" hidden="false" customHeight="false" outlineLevel="0" collapsed="false">
      <c r="A32" s="9"/>
      <c r="B32" s="9"/>
      <c r="C32" s="10" t="n">
        <v>2026</v>
      </c>
      <c r="D32" s="11" t="n">
        <v>93.75</v>
      </c>
      <c r="E32" s="11" t="n">
        <v>0.29</v>
      </c>
      <c r="F32" s="11" t="n">
        <v>6.14</v>
      </c>
      <c r="G32" s="11" t="n">
        <v>6.28</v>
      </c>
      <c r="Q32" s="16"/>
      <c r="R32" s="10" t="n">
        <v>343</v>
      </c>
      <c r="S32" s="17" t="n">
        <v>281</v>
      </c>
      <c r="T32" s="16"/>
      <c r="U32" s="10" t="n">
        <v>149</v>
      </c>
      <c r="V32" s="17" t="n">
        <v>147</v>
      </c>
    </row>
    <row r="33" customFormat="false" ht="12.8" hidden="false" customHeight="false" outlineLevel="0" collapsed="false">
      <c r="A33" s="9"/>
      <c r="B33" s="9"/>
      <c r="C33" s="10" t="n">
        <v>2037</v>
      </c>
      <c r="D33" s="11" t="n">
        <v>100</v>
      </c>
      <c r="E33" s="11" t="n">
        <v>0.49</v>
      </c>
      <c r="F33" s="11" t="n">
        <v>7.27</v>
      </c>
      <c r="G33" s="11" t="n">
        <v>7.89</v>
      </c>
      <c r="Q33" s="16"/>
      <c r="R33" s="10" t="n">
        <v>347</v>
      </c>
      <c r="S33" s="17" t="n">
        <v>325</v>
      </c>
      <c r="T33" s="16"/>
      <c r="U33" s="10" t="n">
        <v>151</v>
      </c>
      <c r="V33" s="17" t="n">
        <v>137</v>
      </c>
    </row>
    <row r="34" customFormat="false" ht="12.8" hidden="false" customHeight="false" outlineLevel="0" collapsed="false">
      <c r="A34" s="15"/>
      <c r="B34" s="15"/>
      <c r="C34" s="13" t="n">
        <v>4011</v>
      </c>
      <c r="D34" s="19" t="n">
        <v>112.5</v>
      </c>
      <c r="E34" s="19" t="n">
        <v>0.35</v>
      </c>
      <c r="F34" s="19" t="n">
        <v>6.57</v>
      </c>
      <c r="G34" s="19" t="n">
        <v>6.26</v>
      </c>
      <c r="Q34" s="12"/>
      <c r="R34" s="13" t="n">
        <v>348</v>
      </c>
      <c r="S34" s="18" t="n">
        <v>296</v>
      </c>
      <c r="T34" s="16"/>
      <c r="U34" s="10" t="n">
        <v>305</v>
      </c>
      <c r="V34" s="17" t="n">
        <v>134</v>
      </c>
    </row>
    <row r="35" customFormat="false" ht="12.8" hidden="false" customHeight="false" outlineLevel="0" collapsed="false">
      <c r="A35" s="9" t="s">
        <v>49</v>
      </c>
      <c r="B35" s="9" t="n">
        <v>753.235</v>
      </c>
      <c r="C35" s="10" t="n">
        <v>1003</v>
      </c>
      <c r="D35" s="11" t="n">
        <v>87.5</v>
      </c>
      <c r="E35" s="11" t="n">
        <v>0.34</v>
      </c>
      <c r="F35" s="11" t="n">
        <v>7.55</v>
      </c>
      <c r="G35" s="11" t="n">
        <v>7.03</v>
      </c>
      <c r="Q35" s="16" t="n">
        <v>19</v>
      </c>
      <c r="R35" s="10" t="n">
        <v>341</v>
      </c>
      <c r="S35" s="17" t="n">
        <v>319</v>
      </c>
      <c r="T35" s="12"/>
      <c r="U35" s="13" t="n">
        <v>306</v>
      </c>
      <c r="V35" s="18" t="n">
        <v>129</v>
      </c>
    </row>
    <row r="36" customFormat="false" ht="12.8" hidden="false" customHeight="false" outlineLevel="0" collapsed="false">
      <c r="C36" s="10" t="n">
        <v>2029</v>
      </c>
      <c r="D36" s="11" t="n">
        <v>37.5</v>
      </c>
      <c r="E36" s="11" t="n">
        <v>0.11</v>
      </c>
      <c r="F36" s="11" t="n">
        <v>5.99</v>
      </c>
      <c r="G36" s="11" t="n">
        <v>6.05</v>
      </c>
      <c r="Q36" s="16"/>
      <c r="R36" s="10" t="n">
        <v>344</v>
      </c>
      <c r="S36" s="17" t="n">
        <v>320</v>
      </c>
      <c r="T36" s="16" t="n">
        <v>31</v>
      </c>
      <c r="U36" s="10" t="n">
        <v>156</v>
      </c>
      <c r="V36" s="17" t="n">
        <v>127</v>
      </c>
    </row>
    <row r="37" customFormat="false" ht="12.8" hidden="false" customHeight="false" outlineLevel="0" collapsed="false">
      <c r="A37" s="9"/>
      <c r="B37" s="9"/>
      <c r="C37" s="10" t="n">
        <v>2035</v>
      </c>
      <c r="D37" s="11" t="n">
        <v>50</v>
      </c>
      <c r="E37" s="11" t="n">
        <v>0.14</v>
      </c>
      <c r="F37" s="11" t="n">
        <v>5.86</v>
      </c>
      <c r="G37" s="11" t="n">
        <v>5.91</v>
      </c>
      <c r="Q37" s="16"/>
      <c r="R37" s="10" t="n">
        <v>345</v>
      </c>
      <c r="S37" s="17" t="n">
        <v>268</v>
      </c>
      <c r="T37" s="16"/>
      <c r="U37" s="10" t="n">
        <v>160</v>
      </c>
      <c r="V37" s="17" t="n">
        <v>135</v>
      </c>
    </row>
    <row r="38" customFormat="false" ht="12.8" hidden="false" customHeight="false" outlineLevel="0" collapsed="false">
      <c r="A38" s="9"/>
      <c r="B38" s="9"/>
      <c r="C38" s="10" t="n">
        <v>3039</v>
      </c>
      <c r="D38" s="11" t="n">
        <v>6.25</v>
      </c>
      <c r="E38" s="11" t="n">
        <v>0.02</v>
      </c>
      <c r="F38" s="11" t="n">
        <v>5.7</v>
      </c>
      <c r="G38" s="11" t="n">
        <v>5.7</v>
      </c>
      <c r="Q38" s="16"/>
      <c r="R38" s="10" t="n">
        <v>346</v>
      </c>
      <c r="S38" s="17" t="n">
        <v>254</v>
      </c>
      <c r="T38" s="16"/>
      <c r="U38" s="10" t="n">
        <v>307</v>
      </c>
      <c r="V38" s="17" t="n">
        <v>139</v>
      </c>
    </row>
    <row r="39" customFormat="false" ht="12.8" hidden="false" customHeight="false" outlineLevel="0" collapsed="false">
      <c r="A39" s="9"/>
      <c r="B39" s="9"/>
      <c r="C39" s="10" t="n">
        <v>3063</v>
      </c>
      <c r="D39" s="11" t="n">
        <v>68.75</v>
      </c>
      <c r="E39" s="11" t="n">
        <v>0.24</v>
      </c>
      <c r="F39" s="11" t="n">
        <v>6.25</v>
      </c>
      <c r="G39" s="11" t="n">
        <v>6.64</v>
      </c>
      <c r="Q39" s="16"/>
      <c r="R39" s="10" t="n">
        <v>349</v>
      </c>
      <c r="S39" s="17" t="n">
        <v>362</v>
      </c>
      <c r="T39" s="12"/>
      <c r="U39" s="13" t="n">
        <v>308</v>
      </c>
      <c r="V39" s="18" t="n">
        <v>127</v>
      </c>
    </row>
    <row r="40" customFormat="false" ht="12.8" hidden="false" customHeight="false" outlineLevel="0" collapsed="false">
      <c r="A40" s="21"/>
      <c r="B40" s="21"/>
      <c r="C40" s="10" t="n">
        <v>4009</v>
      </c>
      <c r="D40" s="11" t="n">
        <v>56.25</v>
      </c>
      <c r="E40" s="11" t="n">
        <v>0.13</v>
      </c>
      <c r="F40" s="11" t="n">
        <v>5.47</v>
      </c>
      <c r="G40" s="11" t="n">
        <v>5.4</v>
      </c>
      <c r="Q40" s="16"/>
      <c r="R40" s="10" t="n">
        <v>351</v>
      </c>
      <c r="S40" s="17" t="n">
        <v>335</v>
      </c>
      <c r="T40" s="16" t="n">
        <v>32</v>
      </c>
      <c r="U40" s="10" t="n">
        <v>163</v>
      </c>
      <c r="V40" s="17" t="n">
        <v>148</v>
      </c>
    </row>
    <row r="41" customFormat="false" ht="12.8" hidden="false" customHeight="false" outlineLevel="0" collapsed="false">
      <c r="C41" s="10" t="n">
        <v>4014</v>
      </c>
      <c r="D41" s="11" t="n">
        <v>18.75</v>
      </c>
      <c r="E41" s="11" t="n">
        <v>0.04</v>
      </c>
      <c r="F41" s="11" t="n">
        <v>5.33</v>
      </c>
      <c r="G41" s="11" t="n">
        <v>5.36</v>
      </c>
      <c r="Q41" s="12"/>
      <c r="R41" s="13" t="n">
        <v>352</v>
      </c>
      <c r="S41" s="18" t="n">
        <v>297</v>
      </c>
      <c r="T41" s="12"/>
      <c r="U41" s="13" t="n">
        <v>167</v>
      </c>
      <c r="V41" s="18" t="n">
        <v>139</v>
      </c>
    </row>
    <row r="42" customFormat="false" ht="12.8" hidden="false" customHeight="false" outlineLevel="0" collapsed="false">
      <c r="C42" s="22" t="n">
        <v>4016</v>
      </c>
      <c r="D42" s="23" t="n">
        <v>31.25</v>
      </c>
      <c r="E42" s="23" t="n">
        <v>0.08</v>
      </c>
      <c r="F42" s="23" t="n">
        <v>5.62</v>
      </c>
      <c r="G42" s="23" t="n">
        <v>5.69</v>
      </c>
      <c r="Q42" s="16" t="n">
        <v>26</v>
      </c>
      <c r="R42" s="10" t="n">
        <v>170</v>
      </c>
      <c r="S42" s="17" t="n">
        <v>167</v>
      </c>
      <c r="T42" s="25"/>
      <c r="V42" s="26"/>
    </row>
    <row r="43" customFormat="false" ht="12.8" hidden="false" customHeight="false" outlineLevel="0" collapsed="false">
      <c r="C43" s="10" t="n">
        <v>4017</v>
      </c>
      <c r="D43" s="11" t="n">
        <v>37.5</v>
      </c>
      <c r="E43" s="11" t="n">
        <v>0.1</v>
      </c>
      <c r="F43" s="11" t="n">
        <v>5.61</v>
      </c>
      <c r="G43" s="11" t="n">
        <v>5.7</v>
      </c>
      <c r="Q43" s="16"/>
      <c r="R43" s="10" t="n">
        <v>176</v>
      </c>
      <c r="S43" s="17" t="n">
        <v>174</v>
      </c>
      <c r="T43" s="25"/>
      <c r="V43" s="26"/>
    </row>
    <row r="44" customFormat="false" ht="12.8" hidden="false" customHeight="false" outlineLevel="0" collapsed="false">
      <c r="A44" s="24"/>
      <c r="B44" s="24"/>
      <c r="C44" s="13" t="n">
        <v>4018</v>
      </c>
      <c r="D44" s="19" t="n">
        <v>18.75</v>
      </c>
      <c r="E44" s="19" t="n">
        <v>0.04</v>
      </c>
      <c r="F44" s="19" t="n">
        <v>5.36</v>
      </c>
      <c r="G44" s="19" t="n">
        <v>5.37</v>
      </c>
      <c r="Q44" s="16"/>
      <c r="R44" s="10" t="n">
        <v>178</v>
      </c>
      <c r="S44" s="17" t="n">
        <v>167</v>
      </c>
      <c r="T44" s="25"/>
      <c r="V44" s="26"/>
    </row>
    <row r="45" customFormat="false" ht="12.8" hidden="false" customHeight="false" outlineLevel="0" collapsed="false">
      <c r="A45" s="9" t="s">
        <v>50</v>
      </c>
      <c r="B45" s="9" t="n">
        <f aca="false">SUM(B11:B44)</f>
        <v>3200</v>
      </c>
      <c r="Q45" s="12"/>
      <c r="R45" s="13" t="n">
        <v>181</v>
      </c>
      <c r="S45" s="18" t="n">
        <v>165</v>
      </c>
      <c r="T45" s="25"/>
      <c r="U45" s="26"/>
      <c r="V45" s="26"/>
    </row>
    <row r="46" customFormat="false" ht="23.85" hidden="false" customHeight="true" outlineLevel="0" collapsed="false">
      <c r="A46" s="27"/>
    </row>
    <row r="47" customFormat="false" ht="12.8" hidden="false" customHeight="true" outlineLevel="0" collapsed="false">
      <c r="A47" s="3" t="s">
        <v>51</v>
      </c>
      <c r="B47" s="3"/>
      <c r="C47" s="3"/>
      <c r="D47" s="3"/>
      <c r="E47" s="3"/>
      <c r="F47" s="3"/>
      <c r="G47" s="3"/>
    </row>
    <row r="48" customFormat="false" ht="24.65" hidden="false" customHeight="true" outlineLevel="0" collapsed="false">
      <c r="A48" s="3" t="s">
        <v>52</v>
      </c>
      <c r="B48" s="3"/>
      <c r="C48" s="3"/>
      <c r="D48" s="3"/>
      <c r="E48" s="3"/>
      <c r="F48" s="3"/>
      <c r="G48" s="3"/>
    </row>
    <row r="49" customFormat="false" ht="24.65" hidden="false" customHeight="true" outlineLevel="0" collapsed="false">
      <c r="A49" s="3" t="s">
        <v>53</v>
      </c>
      <c r="B49" s="3"/>
      <c r="C49" s="3"/>
      <c r="D49" s="3"/>
      <c r="E49" s="3"/>
      <c r="F49" s="3"/>
      <c r="G49" s="3"/>
    </row>
    <row r="50" customFormat="false" ht="24.65" hidden="false" customHeight="true" outlineLevel="0" collapsed="false">
      <c r="A50" s="3" t="s">
        <v>54</v>
      </c>
      <c r="B50" s="3"/>
      <c r="C50" s="3"/>
      <c r="D50" s="3"/>
      <c r="E50" s="3"/>
      <c r="F50" s="3"/>
      <c r="G50" s="3"/>
    </row>
  </sheetData>
  <mergeCells count="12">
    <mergeCell ref="A3:G3"/>
    <mergeCell ref="H3:O3"/>
    <mergeCell ref="P3:W3"/>
    <mergeCell ref="A4:G4"/>
    <mergeCell ref="H4:O4"/>
    <mergeCell ref="P4:W4"/>
    <mergeCell ref="A5:G5"/>
    <mergeCell ref="A6:G6"/>
    <mergeCell ref="A47:G47"/>
    <mergeCell ref="A48:G48"/>
    <mergeCell ref="A49:G49"/>
    <mergeCell ref="A50:G50"/>
  </mergeCells>
  <printOptions headings="false" gridLines="false" gridLinesSet="true" horizontalCentered="false" verticalCentered="false"/>
  <pageMargins left="0.679861111111111" right="0.0993055555555556" top="0.873611111111111" bottom="0.622222222222222" header="0.330555555555556" footer="0.356944444444444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Roman,Regular"&amp;16LCF0510 inventario Florestal - 2021
Aula 09 - Exercicios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2021-10-07T15:22:39Z</dcterms:created>
  <dc:creator/>
  <dc:description/>
  <dc:language>pt-BR</dc:language>
  <cp:lastModifiedBy/>
  <dcterms:modified xsi:type="dcterms:W3CDTF">2021-10-25T15:01:00Z</dcterms:modified>
  <cp:revision>50</cp:revision>
  <dc:subject/>
  <dc:title/>
</cp:coreProperties>
</file>